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<sst xmlns="http://schemas.openxmlformats.org/spreadsheetml/2006/main" count="286" uniqueCount="215">
  <si>
    <r>
      <rPr>
        <sz val="18"/>
        <color rgb="FF000000"/>
        <rFont val="宋体"/>
        <charset val="134"/>
      </rPr>
      <t>2024年度部门整体绩效自评表</t>
    </r>
  </si>
  <si>
    <t>部门名称</t>
  </si>
  <si>
    <r>
      <rPr>
        <sz val="11"/>
        <color rgb="FF000000"/>
        <rFont val="宋体"/>
        <charset val="134"/>
      </rPr>
      <t>水利部门</t>
    </r>
  </si>
  <si>
    <t>部门编码</t>
  </si>
  <si>
    <r>
      <rPr>
        <sz val="11"/>
        <color rgb="FF000000"/>
        <rFont val="宋体"/>
        <charset val="134"/>
      </rPr>
      <t>503</t>
    </r>
  </si>
  <si>
    <t>部门预算安排资金
（万元）</t>
  </si>
  <si>
    <t>资金来源</t>
  </si>
  <si>
    <t>年初预算数</t>
  </si>
  <si>
    <t>年中预算调整数</t>
  </si>
  <si>
    <t>调整后预算数</t>
  </si>
  <si>
    <t>实际支出数</t>
  </si>
  <si>
    <t>预算执行率(%)</t>
  </si>
  <si>
    <t>合计</t>
  </si>
  <si>
    <t xml:space="preserve">   其中：一般公共预算拨款</t>
  </si>
  <si>
    <t>2,843.663</t>
  </si>
  <si>
    <t>82,034.077</t>
  </si>
  <si>
    <t>84,877.74</t>
  </si>
  <si>
    <t>77,782.074</t>
  </si>
  <si>
    <t>91.64%</t>
  </si>
  <si>
    <t xml:space="preserve">          政府性基金</t>
  </si>
  <si>
    <t>87</t>
  </si>
  <si>
    <t>830.906</t>
  </si>
  <si>
    <t>917.906</t>
  </si>
  <si>
    <t>695.804</t>
  </si>
  <si>
    <t>75.8%</t>
  </si>
  <si>
    <t xml:space="preserve">          国有资本经营预算</t>
  </si>
  <si>
    <t>0</t>
  </si>
  <si>
    <t>0%</t>
  </si>
  <si>
    <t xml:space="preserve">          其他资金</t>
  </si>
  <si>
    <t>4,450.473</t>
  </si>
  <si>
    <t>部门职能概述（逐条填写，每条控制在150字以内。）</t>
  </si>
  <si>
    <t>(一)负责保障全市水资源的合理开发利用。</t>
  </si>
  <si>
    <t>(二)负责全市生活、生产经营和生态环境用水的统筹和保障。</t>
  </si>
  <si>
    <t>(三)按规定制定全市水利工程建设有关制度并组织实施，负责提出全市水利固定资产投资规模、方向、具体安排建议并组织指导实施。</t>
  </si>
  <si>
    <t>(四)指导全市水资源保护工作。组织编制并实施全市水资源保护规划</t>
  </si>
  <si>
    <t>(五)负责全市节约用水工作。</t>
  </si>
  <si>
    <t>(六)指导全市水利设施、水域及其岸线的管理、保护与综合利用。</t>
  </si>
  <si>
    <t>(七)指导监督全市水利工程建设与运行管理。</t>
  </si>
  <si>
    <t>(八)负责全市水土保持工作。</t>
  </si>
  <si>
    <t>(九)指导全市农村水利水电工作，组织开展大中型灌排工程规划、建设与改造。指导农村饮水安全工程建设管理工作。</t>
  </si>
  <si>
    <t>(十)组织全市重大涉水违法事件的查处，协调跨县(市区)的水事纠纷，指导水政监察和水行政执法。</t>
  </si>
  <si>
    <t>(十一)开展全市水利科技工作。</t>
  </si>
  <si>
    <t>(十二)承担全市全面推行河长制湖长制相关工作、承担玉林市河长制办公室的日常工作事务，组织指导全市河长剩湖长制实施和监督考核。</t>
  </si>
  <si>
    <t>(十三)负责落实综合防灾减灾规划相关要求，组织编制全市洪水干旱灾害防治规划和防护标准并指导实施，组织编制重要江河和重要水工程防御洪水抗御早灾调度及应急水量调度方案承担防御洪水应急抢险的专业技术支撑。</t>
  </si>
  <si>
    <t>部门整体支出年度绩效目标（逐条填写，和部门职能对应）</t>
  </si>
  <si>
    <t>（七）健全用水总量、用水强度控制指标体系，强化水资源刚性约束。</t>
  </si>
  <si>
    <t>（二） 全力抓好水利项目建设;</t>
  </si>
  <si>
    <t>（八）严格落实水利安全生产责任。</t>
  </si>
  <si>
    <t>（六）抓好水库除险加固和运行管护工作。</t>
  </si>
  <si>
    <t>（五）加强监督管理及水行政执法力度</t>
  </si>
  <si>
    <t>（四）深化全面推行河长制;</t>
  </si>
  <si>
    <t>（一）认真抓好水旱灾害防御工作;</t>
  </si>
  <si>
    <t>（三） 巩固脱贫攻坚成果同乡村振兴有效衔接，提升农村供水保障和推进中型灌区建设 。</t>
  </si>
  <si>
    <t>自评得分（满分100分）</t>
  </si>
  <si>
    <t>预算执行（10分）</t>
  </si>
  <si>
    <t>部门整体支出年度绩效目标衡量指标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</si>
  <si>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</si>
  <si>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</si>
  <si>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</si>
  <si>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</si>
  <si>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</si>
  <si>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</si>
  <si>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</si>
  <si>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</si>
  <si>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</si>
  <si>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</si>
  <si>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</si>
  <si>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水利技术审查评估咨询服务数量</t>
  </si>
  <si>
    <t>≤14项</t>
  </si>
  <si>
    <t>14</t>
  </si>
  <si>
    <t>完成2021年玉林市福绵区供水保障提升工程防洪评价等14个项目</t>
  </si>
  <si>
    <t/>
  </si>
  <si>
    <t>聘用编外人员</t>
  </si>
  <si>
    <t>≤20个</t>
  </si>
  <si>
    <t>聘用编外人员21个（局机关5个，南流江防洪处16个）</t>
  </si>
  <si>
    <t>公车运转</t>
  </si>
  <si>
    <t>≤6辆</t>
  </si>
  <si>
    <t>6</t>
  </si>
  <si>
    <t>保障公车运转6辆（局机关4辆，南流江防洪处2辆）</t>
  </si>
  <si>
    <t>大中型灌区建设、配套及节水改造</t>
  </si>
  <si>
    <t>＝3处</t>
  </si>
  <si>
    <t>3</t>
  </si>
  <si>
    <t>龙云灌区加速加力建设、鲤鱼湾灌区、苏烟灌区续建与节水改造基本完工</t>
  </si>
  <si>
    <t>水库除险加固</t>
  </si>
  <si>
    <t>＝2座</t>
  </si>
  <si>
    <t>2</t>
  </si>
  <si>
    <t>完成鲤鱼湾水库除险加固，并开展三和水库除险加固，保障城乡居民用水安全</t>
  </si>
  <si>
    <t>小水库维修养护</t>
  </si>
  <si>
    <t>＝1座</t>
  </si>
  <si>
    <t>1</t>
  </si>
  <si>
    <t>完成2024年度鲤鱼湾灌区渠道日常维护维修养护，保障防汛和用水安全</t>
  </si>
  <si>
    <t>水库雨水情设施建设</t>
  </si>
  <si>
    <t>＝2处</t>
  </si>
  <si>
    <t>完成三和水库、沙坪水库雨水情设施建设</t>
  </si>
  <si>
    <t>农村集中供水项目</t>
  </si>
  <si>
    <t>＝1处</t>
  </si>
  <si>
    <t>开展鲤鱼湾水库供水项目改造</t>
  </si>
  <si>
    <t>水行政执法基地建设</t>
  </si>
  <si>
    <t>＝1个</t>
  </si>
  <si>
    <t>开展玉林市水行政执法基地建设1处，完成设计报告</t>
  </si>
  <si>
    <t>河道治理</t>
  </si>
  <si>
    <t>＝4.48公里</t>
  </si>
  <si>
    <t>完成玉林市清湾江玉石公路桥河道整治工程3标段治理河长4.8公里</t>
  </si>
  <si>
    <t>防洪堤建设</t>
  </si>
  <si>
    <t>＝1.6公里</t>
  </si>
  <si>
    <t>1.6</t>
  </si>
  <si>
    <t>完成玉林市清湾江城西河道整治工程2标段新建防洪堤1.6公里</t>
  </si>
  <si>
    <t>河堤护岸</t>
  </si>
  <si>
    <t>≥7.78公里</t>
  </si>
  <si>
    <t>7.78</t>
  </si>
  <si>
    <t>已完成玉林市清湾江玉石公路桥河道整治工程3标段河堤护岸建设7.78公里</t>
  </si>
  <si>
    <t>河道水毁修复</t>
  </si>
  <si>
    <t>≥3处</t>
  </si>
  <si>
    <t>完成埠头江、双凤江、云良水闸水毁修复工程3处</t>
  </si>
  <si>
    <t>水库白蚁防治</t>
  </si>
  <si>
    <t>完成苏烟、三和2座水库白蚁防治</t>
  </si>
  <si>
    <t>水库大坝安全鉴定监测</t>
  </si>
  <si>
    <t>≥15座</t>
  </si>
  <si>
    <t>完成11座玉林大中型水库安全鉴定监测</t>
  </si>
  <si>
    <t>河道界桩</t>
  </si>
  <si>
    <t>≥300个</t>
  </si>
  <si>
    <t>300</t>
  </si>
  <si>
    <t>完成设立河道界桩300个</t>
  </si>
  <si>
    <t>质量指标</t>
  </si>
  <si>
    <t>水利技术审查评估达到服务质量标准</t>
  </si>
  <si>
    <t>＝100%</t>
  </si>
  <si>
    <t>100</t>
  </si>
  <si>
    <t>项目质量经专家组现场核查并签字确认</t>
  </si>
  <si>
    <t>资金支付合规率</t>
  </si>
  <si>
    <t>资金支付按照有关财务制度办理</t>
  </si>
  <si>
    <t>完工项目合格率</t>
  </si>
  <si>
    <t>项目需经过专家组验收确认才允许完工</t>
  </si>
  <si>
    <t>水质标准工</t>
  </si>
  <si>
    <t>≥3类</t>
  </si>
  <si>
    <t>九州江流域水质连续8年达到3类或以上</t>
  </si>
  <si>
    <t>时效指标</t>
  </si>
  <si>
    <t>编外人员工资发放</t>
  </si>
  <si>
    <t>2024年12月31日前</t>
  </si>
  <si>
    <t>达成预期指标</t>
  </si>
  <si>
    <t>每月按时发放编外人员待遇</t>
  </si>
  <si>
    <t>水旱灾害防御值班</t>
  </si>
  <si>
    <t>≥6个月</t>
  </si>
  <si>
    <t>每年4月1日-9月30日为防汛值班期</t>
  </si>
  <si>
    <t>项目完成时间</t>
  </si>
  <si>
    <t>按合同要求</t>
  </si>
  <si>
    <t>项目按合同约定完工时间</t>
  </si>
  <si>
    <t>成本指标</t>
  </si>
  <si>
    <t>项目资金投入</t>
  </si>
  <si>
    <t>财政预算资金控制数</t>
  </si>
  <si>
    <t>资金投入不超过财政批复预算数</t>
  </si>
  <si>
    <t>国债资金</t>
  </si>
  <si>
    <t>≥93300万元</t>
  </si>
  <si>
    <t>93300</t>
  </si>
  <si>
    <t>龙云灌区工程争取国债资金93300万元</t>
  </si>
  <si>
    <t>灌区节水改造</t>
  </si>
  <si>
    <t>≥1500万元</t>
  </si>
  <si>
    <t>1500</t>
  </si>
  <si>
    <t>中型灌区续建配套与现代化改造项目投资1500万元</t>
  </si>
  <si>
    <t>集中供水资金</t>
  </si>
  <si>
    <t>≥830万元</t>
  </si>
  <si>
    <t>830</t>
  </si>
  <si>
    <t>农村供水工程维修养护资金830万元</t>
  </si>
  <si>
    <t>效益指标</t>
  </si>
  <si>
    <t>经济效益</t>
  </si>
  <si>
    <t>改善灌溉面积</t>
  </si>
  <si>
    <t>≥5.58万亩</t>
  </si>
  <si>
    <t>5.58</t>
  </si>
  <si>
    <t>大中型灌区工程建设有效改善灌溉面积5.58万亩</t>
  </si>
  <si>
    <t>运行成本</t>
  </si>
  <si>
    <t>节约</t>
  </si>
  <si>
    <t>有效降低长期治理成本</t>
  </si>
  <si>
    <t>保护耕地面积</t>
  </si>
  <si>
    <t>≥3.78万亩</t>
  </si>
  <si>
    <t>3.78</t>
  </si>
  <si>
    <t>通过开展水土保持治理和灌区建设有效提高保护耕地面积3.78万亩</t>
  </si>
  <si>
    <t>社会效益</t>
  </si>
  <si>
    <t>水灾害对生产生活的负面影响</t>
  </si>
  <si>
    <t>有效减少</t>
  </si>
  <si>
    <t>2024年减少受灾人口5.18万人、减淹耕地1907公顷，防洪减灾经济效益2.53亿元</t>
  </si>
  <si>
    <t>供水受益人口</t>
  </si>
  <si>
    <t>≥5万人</t>
  </si>
  <si>
    <t>5</t>
  </si>
  <si>
    <t>通过大中型灌区建设有效提高供水受益人口达5万人</t>
  </si>
  <si>
    <t>灌区水利用系数</t>
  </si>
  <si>
    <t>≥0.6系数</t>
  </si>
  <si>
    <t>0.6</t>
  </si>
  <si>
    <t>通过实施最严格水资源管理考核有效提高灌区水利用系数</t>
  </si>
  <si>
    <t>水库调蓄能力</t>
  </si>
  <si>
    <t>有效</t>
  </si>
  <si>
    <t>通过维修养护有效提高水库调蓄能力</t>
  </si>
  <si>
    <t>供水区域</t>
  </si>
  <si>
    <t>正常供水</t>
  </si>
  <si>
    <t>有效保障了玉林市城乡居民生产生活用水</t>
  </si>
  <si>
    <t>防洪能力、安全渡汛</t>
  </si>
  <si>
    <t>通过提前防水降低水库水位，适时拦洪削峰错峰有效保障全市水利设施安全度汛</t>
  </si>
  <si>
    <t>生态效益</t>
  </si>
  <si>
    <t>水源地水质优于</t>
  </si>
  <si>
    <t>改善河道生态环境</t>
  </si>
  <si>
    <t>效果显著</t>
  </si>
  <si>
    <t>通过河道治理有效改善河道生态环境</t>
  </si>
  <si>
    <t>可持续影响</t>
  </si>
  <si>
    <t>已建设项目运行</t>
  </si>
  <si>
    <t>正常运转</t>
  </si>
  <si>
    <t>通过人员值班值守保障有效保障已建项目正常运转</t>
  </si>
  <si>
    <t>满意度指标</t>
  </si>
  <si>
    <t>服务对象满意度</t>
  </si>
  <si>
    <t>受益群众满意度</t>
  </si>
  <si>
    <t>≥90%</t>
  </si>
  <si>
    <t>90</t>
  </si>
  <si>
    <t>通过发放调查问卷，群众满意度达90%</t>
  </si>
  <si>
    <t>需加大群众知晓率</t>
  </si>
  <si>
    <t>项目满意度</t>
  </si>
  <si>
    <t>≥95%</t>
  </si>
  <si>
    <t>95</t>
  </si>
  <si>
    <t>通过发放调查问卷，项目满意度达90%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</si>
</sst>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rgb="FF000000"/>
      <name val="等线"/>
      <charset val="134"/>
    </font>
    <font>
      <sz val="18"/>
      <color rgb="FF000000"/>
      <name val="宋体"/>
      <charset val="134"/>
    </font>
    <font>
      <sz val="11"/>
      <color rgb="FF000000"/>
      <name val="宋体"/>
      <charset val="134"/>
    </font>
    <font>
      <b/>
      <sz val="11"/>
      <color rgb="FF000000"/>
      <name val="宋体"/>
      <charset val="134"/>
    </font>
    <font>
      <b/>
      <sz val="11"/>
      <name val="仿宋_GB2312"/>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pplyNumberFormat="1" applyFont="1" applyFill="1" applyBorder="1" applyAlignment="1" applyProtection="1"/>
    <xf numFmtId="0" fontId="0" fillId="0" borderId="0" xfId="0" applyNumberFormat="1" applyFont="1" applyFill="1" applyBorder="1" applyAlignment="1" applyProtection="1">
      <alignment wrapText="1"/>
    </xf>
    <xf numFmtId="0" fontId="0" fillId="0" borderId="0" xfId="0" applyAlignment="1">
      <alignment horizont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0" fontId="2"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9" fontId="2" fillId="0" borderId="0" xfId="0" applyNumberFormat="1" applyFont="1" applyFill="1" applyBorder="1" applyAlignment="1" applyProtection="1">
      <alignment vertical="center" wrapText="1"/>
    </xf>
    <xf numFmtId="0" fontId="0" fillId="0" borderId="1" xfId="0" applyNumberFormat="1" applyFont="1" applyFill="1" applyBorder="1" applyAlignment="1" applyProtection="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2"/>
  <sheetViews>
    <sheetView tabSelected="1" view="pageBreakPreview" zoomScale="60" zoomScaleNormal="85" workbookViewId="0">
      <selection activeCell="B2" sqref="B2:F2"/>
    </sheetView>
  </sheetViews>
  <sheetFormatPr defaultColWidth="9" defaultRowHeight="14.05" customHeight="1"/>
  <cols>
    <col min="1" max="1" width="13.375" customWidth="1"/>
    <col min="2" max="2" width="12" customWidth="1"/>
    <col min="4" max="4" width="7.75" customWidth="1"/>
    <col min="5" max="5" width="13.625" customWidth="1"/>
    <col min="6" max="6" width="16.875" customWidth="1"/>
    <col min="7" max="7" width="16" customWidth="1"/>
    <col min="8" max="8" width="14.625" style="2" customWidth="1"/>
    <col min="9" max="9" width="15" customWidth="1"/>
    <col min="10" max="10" width="31.325" customWidth="1"/>
    <col min="11" max="11" width="14.75" customWidth="1"/>
  </cols>
  <sheetData>
    <row r="1" ht="26.45" customHeight="1" spans="1:11">
      <c r="A1" s="3" t="s">
        <v>0</v>
      </c>
      <c r="B1" s="3"/>
      <c r="C1" s="3"/>
      <c r="D1" s="3"/>
      <c r="E1" s="3"/>
      <c r="F1" s="3"/>
      <c r="G1" s="3"/>
      <c r="H1" s="3"/>
      <c r="I1" s="3"/>
      <c r="J1" s="3"/>
      <c r="K1" s="3"/>
    </row>
    <row r="2" ht="18.95" customHeight="1" spans="1:11">
      <c r="A2" s="4" t="s">
        <v>1</v>
      </c>
      <c r="B2" s="5" t="s">
        <v>2</v>
      </c>
      <c r="C2" s="5"/>
      <c r="D2" s="5"/>
      <c r="E2" s="5"/>
      <c r="F2" s="5"/>
      <c r="G2" s="6" t="s">
        <v>3</v>
      </c>
      <c r="H2" s="6" t="s">
        <v>4</v>
      </c>
      <c r="I2" s="6"/>
      <c r="J2" s="6"/>
      <c r="K2" s="6"/>
    </row>
    <row r="3" ht="18.95" customHeight="1" spans="1:11">
      <c r="A3" s="4" t="s">
        <v>5</v>
      </c>
      <c r="B3" s="7" t="s">
        <v>6</v>
      </c>
      <c r="C3" s="7"/>
      <c r="D3" s="7"/>
      <c r="E3" s="7" t="s">
        <v>7</v>
      </c>
      <c r="F3" s="7"/>
      <c r="G3" s="7" t="s">
        <v>8</v>
      </c>
      <c r="H3" s="7" t="s">
        <v>9</v>
      </c>
      <c r="I3" s="7" t="s">
        <v>10</v>
      </c>
      <c r="J3" s="7"/>
      <c r="K3" s="7" t="s">
        <v>11</v>
      </c>
    </row>
    <row r="4" ht="18.95" customHeight="1" spans="1:12">
      <c r="A4" s="4"/>
      <c r="B4" s="7" t="s">
        <v>12</v>
      </c>
      <c r="C4" s="7"/>
      <c r="D4" s="7"/>
      <c r="E4" s="5">
        <f>E5+E6+E7+E8</f>
        <v>7381.136</v>
      </c>
      <c r="F4" s="5"/>
      <c r="G4" s="5">
        <f>G5+G6+G7+G8</f>
        <v>82864.983</v>
      </c>
      <c r="H4" s="5">
        <f>H5+H6+H7+H8</f>
        <v>90246.119</v>
      </c>
      <c r="I4" s="5">
        <f>I5+I6+I7+I8</f>
        <v>78477.878</v>
      </c>
      <c r="J4" s="5"/>
      <c r="K4" s="14">
        <f>I4/H4</f>
        <v>0.869598370208031</v>
      </c>
      <c r="L4" s="15"/>
    </row>
    <row r="5" ht="18.95" customHeight="1" spans="1:12">
      <c r="A5" s="4"/>
      <c r="B5" s="8" t="s">
        <v>13</v>
      </c>
      <c r="C5" s="8"/>
      <c r="D5" s="8"/>
      <c r="E5" s="5" t="s">
        <v>14</v>
      </c>
      <c r="F5" s="5"/>
      <c r="G5" s="5" t="s">
        <v>15</v>
      </c>
      <c r="H5" s="5" t="s">
        <v>16</v>
      </c>
      <c r="I5" s="5" t="s">
        <v>17</v>
      </c>
      <c r="J5" s="5"/>
      <c r="K5" s="5" t="s">
        <v>18</v>
      </c>
      <c r="L5" s="16"/>
    </row>
    <row r="6" ht="18.95" customHeight="1" spans="1:12">
      <c r="A6" s="4"/>
      <c r="B6" s="8" t="s">
        <v>19</v>
      </c>
      <c r="C6" s="8"/>
      <c r="D6" s="8"/>
      <c r="E6" s="5" t="s">
        <v>20</v>
      </c>
      <c r="F6" s="5"/>
      <c r="G6" s="5" t="s">
        <v>21</v>
      </c>
      <c r="H6" s="5" t="s">
        <v>22</v>
      </c>
      <c r="I6" s="5" t="s">
        <v>23</v>
      </c>
      <c r="J6" s="5"/>
      <c r="K6" s="5" t="s">
        <v>24</v>
      </c>
      <c r="L6" s="17"/>
    </row>
    <row r="7" ht="18.95" customHeight="1" spans="1:12">
      <c r="A7" s="4"/>
      <c r="B7" s="8" t="s">
        <v>25</v>
      </c>
      <c r="C7" s="8"/>
      <c r="D7" s="8"/>
      <c r="E7" s="5" t="s">
        <v>26</v>
      </c>
      <c r="F7" s="5"/>
      <c r="G7" s="5" t="s">
        <v>26</v>
      </c>
      <c r="H7" s="5" t="s">
        <v>26</v>
      </c>
      <c r="I7" s="5" t="s">
        <v>26</v>
      </c>
      <c r="J7" s="5"/>
      <c r="K7" s="5" t="s">
        <v>27</v>
      </c>
      <c r="L7" s="17"/>
    </row>
    <row r="8" ht="18.95" customHeight="1" spans="1:12">
      <c r="A8" s="4"/>
      <c r="B8" s="8" t="s">
        <v>28</v>
      </c>
      <c r="C8" s="8"/>
      <c r="D8" s="8"/>
      <c r="E8" s="5" t="s">
        <v>29</v>
      </c>
      <c r="F8" s="5"/>
      <c r="G8" s="5" t="s">
        <v>26</v>
      </c>
      <c r="H8" s="5" t="s">
        <v>29</v>
      </c>
      <c r="I8" s="5" t="s">
        <v>26</v>
      </c>
      <c r="J8" s="5"/>
      <c r="K8" s="5" t="s">
        <v>27</v>
      </c>
      <c r="L8" s="17"/>
    </row>
    <row r="9" ht="18.95" customHeight="1" spans="1:11">
      <c r="A9" s="4" t="s">
        <v>30</v>
      </c>
      <c r="B9" s="9" t="s">
        <v>31</v>
      </c>
      <c r="C9" s="9"/>
      <c r="D9" s="9"/>
      <c r="E9" s="9"/>
      <c r="F9" s="9"/>
      <c r="G9" s="9"/>
      <c r="H9" s="9"/>
      <c r="I9" s="9"/>
      <c r="J9" s="9"/>
      <c r="K9" s="9"/>
    </row>
    <row r="10" ht="18.95" customHeight="1" spans="1:11">
      <c r="A10" s="4"/>
      <c r="B10" s="9" t="s">
        <v>32</v>
      </c>
      <c r="C10" s="9"/>
      <c r="D10" s="9"/>
      <c r="E10" s="9"/>
      <c r="F10" s="9"/>
      <c r="G10" s="9"/>
      <c r="H10" s="9"/>
      <c r="I10" s="9"/>
      <c r="J10" s="9"/>
      <c r="K10" s="9"/>
    </row>
    <row r="11" ht="18.95" customHeight="1" spans="1:11">
      <c r="A11" s="4"/>
      <c r="B11" s="9" t="s">
        <v>33</v>
      </c>
      <c r="C11" s="9"/>
      <c r="D11" s="9"/>
      <c r="E11" s="9"/>
      <c r="F11" s="9"/>
      <c r="G11" s="9"/>
      <c r="H11" s="9"/>
      <c r="I11" s="9"/>
      <c r="J11" s="9"/>
      <c r="K11" s="9"/>
    </row>
    <row r="12" ht="18.95" customHeight="1" spans="1:11">
      <c r="A12" s="4"/>
      <c r="B12" s="9" t="s">
        <v>34</v>
      </c>
      <c r="C12" s="9"/>
      <c r="D12" s="9"/>
      <c r="E12" s="9"/>
      <c r="F12" s="9"/>
      <c r="G12" s="9"/>
      <c r="H12" s="9"/>
      <c r="I12" s="9"/>
      <c r="J12" s="9"/>
      <c r="K12" s="9"/>
    </row>
    <row r="13" ht="18.95" customHeight="1" spans="1:11">
      <c r="A13" s="4"/>
      <c r="B13" s="9" t="s">
        <v>35</v>
      </c>
      <c r="C13" s="9"/>
      <c r="D13" s="9"/>
      <c r="E13" s="9"/>
      <c r="F13" s="9"/>
      <c r="G13" s="9"/>
      <c r="H13" s="9"/>
      <c r="I13" s="9"/>
      <c r="J13" s="9"/>
      <c r="K13" s="9"/>
    </row>
    <row r="14" ht="18.95" customHeight="1" spans="1:11">
      <c r="A14" s="4"/>
      <c r="B14" s="9" t="s">
        <v>36</v>
      </c>
      <c r="C14" s="9"/>
      <c r="D14" s="9"/>
      <c r="E14" s="9"/>
      <c r="F14" s="9"/>
      <c r="G14" s="9"/>
      <c r="H14" s="9"/>
      <c r="I14" s="9"/>
      <c r="J14" s="9"/>
      <c r="K14" s="9"/>
    </row>
    <row r="15" ht="18.95" customHeight="1" spans="1:11">
      <c r="A15" s="4"/>
      <c r="B15" s="9" t="s">
        <v>37</v>
      </c>
      <c r="C15" s="9"/>
      <c r="D15" s="9"/>
      <c r="E15" s="9"/>
      <c r="F15" s="9"/>
      <c r="G15" s="9"/>
      <c r="H15" s="9"/>
      <c r="I15" s="9"/>
      <c r="J15" s="9"/>
      <c r="K15" s="9"/>
    </row>
    <row r="16" ht="18.95" customHeight="1" spans="1:11">
      <c r="A16" s="4"/>
      <c r="B16" s="9" t="s">
        <v>38</v>
      </c>
      <c r="C16" s="9"/>
      <c r="D16" s="9"/>
      <c r="E16" s="9"/>
      <c r="F16" s="9"/>
      <c r="G16" s="9"/>
      <c r="H16" s="9"/>
      <c r="I16" s="9"/>
      <c r="J16" s="9"/>
      <c r="K16" s="9"/>
    </row>
    <row r="17" ht="18.95" customHeight="1" spans="1:11">
      <c r="A17" s="4"/>
      <c r="B17" s="9" t="s">
        <v>39</v>
      </c>
      <c r="C17" s="9"/>
      <c r="D17" s="9"/>
      <c r="E17" s="9"/>
      <c r="F17" s="9"/>
      <c r="G17" s="9"/>
      <c r="H17" s="9"/>
      <c r="I17" s="9"/>
      <c r="J17" s="9"/>
      <c r="K17" s="9"/>
    </row>
    <row r="18" ht="18.95" customHeight="1" spans="1:11">
      <c r="A18" s="4"/>
      <c r="B18" s="9" t="s">
        <v>40</v>
      </c>
      <c r="C18" s="9"/>
      <c r="D18" s="9"/>
      <c r="E18" s="9"/>
      <c r="F18" s="9"/>
      <c r="G18" s="9"/>
      <c r="H18" s="9"/>
      <c r="I18" s="9"/>
      <c r="J18" s="9"/>
      <c r="K18" s="9"/>
    </row>
    <row r="19" ht="18.95" customHeight="1" spans="1:11">
      <c r="A19" s="4"/>
      <c r="B19" s="9" t="s">
        <v>41</v>
      </c>
      <c r="C19" s="9"/>
      <c r="D19" s="9"/>
      <c r="E19" s="9"/>
      <c r="F19" s="9"/>
      <c r="G19" s="9"/>
      <c r="H19" s="9"/>
      <c r="I19" s="9"/>
      <c r="J19" s="9"/>
      <c r="K19" s="9"/>
    </row>
    <row r="20" ht="18.95" customHeight="1" spans="1:11">
      <c r="A20" s="4"/>
      <c r="B20" s="9" t="s">
        <v>42</v>
      </c>
      <c r="C20" s="9"/>
      <c r="D20" s="9"/>
      <c r="E20" s="9"/>
      <c r="F20" s="9"/>
      <c r="G20" s="9"/>
      <c r="H20" s="9"/>
      <c r="I20" s="9"/>
      <c r="J20" s="9"/>
      <c r="K20" s="9"/>
    </row>
    <row r="21" ht="18.95" customHeight="1" spans="1:11">
      <c r="A21" s="4"/>
      <c r="B21" s="9" t="s">
        <v>43</v>
      </c>
      <c r="C21" s="9"/>
      <c r="D21" s="9"/>
      <c r="E21" s="9"/>
      <c r="F21" s="9"/>
      <c r="G21" s="9"/>
      <c r="H21" s="9"/>
      <c r="I21" s="9"/>
      <c r="J21" s="9"/>
      <c r="K21" s="9"/>
    </row>
    <row r="22" ht="18.95" customHeight="1" spans="1:11">
      <c r="A22" s="4" t="s">
        <v>44</v>
      </c>
      <c r="B22" s="9" t="s">
        <v>45</v>
      </c>
      <c r="C22" s="9"/>
      <c r="D22" s="9"/>
      <c r="E22" s="9"/>
      <c r="F22" s="9"/>
      <c r="G22" s="9"/>
      <c r="H22" s="9"/>
      <c r="I22" s="9"/>
      <c r="J22" s="9"/>
      <c r="K22" s="9"/>
    </row>
    <row r="23" ht="18.95" customHeight="1" spans="1:11">
      <c r="A23" s="4"/>
      <c r="B23" s="9" t="s">
        <v>46</v>
      </c>
      <c r="C23" s="9"/>
      <c r="D23" s="9"/>
      <c r="E23" s="9"/>
      <c r="F23" s="9"/>
      <c r="G23" s="9"/>
      <c r="H23" s="9"/>
      <c r="I23" s="9"/>
      <c r="J23" s="9"/>
      <c r="K23" s="9"/>
    </row>
    <row r="24" ht="18.95" customHeight="1" spans="1:11">
      <c r="A24" s="4"/>
      <c r="B24" s="9" t="s">
        <v>47</v>
      </c>
      <c r="C24" s="9"/>
      <c r="D24" s="9"/>
      <c r="E24" s="9"/>
      <c r="F24" s="9"/>
      <c r="G24" s="9"/>
      <c r="H24" s="9"/>
      <c r="I24" s="9"/>
      <c r="J24" s="9"/>
      <c r="K24" s="9"/>
    </row>
    <row r="25" ht="18.95" customHeight="1" spans="1:11">
      <c r="A25" s="4"/>
      <c r="B25" s="9" t="s">
        <v>48</v>
      </c>
      <c r="C25" s="9"/>
      <c r="D25" s="9"/>
      <c r="E25" s="9"/>
      <c r="F25" s="9"/>
      <c r="G25" s="9"/>
      <c r="H25" s="9"/>
      <c r="I25" s="9"/>
      <c r="J25" s="9"/>
      <c r="K25" s="9"/>
    </row>
    <row r="26" ht="18.95" customHeight="1" spans="1:11">
      <c r="A26" s="4"/>
      <c r="B26" s="9" t="s">
        <v>49</v>
      </c>
      <c r="C26" s="9"/>
      <c r="D26" s="9"/>
      <c r="E26" s="9"/>
      <c r="F26" s="9"/>
      <c r="G26" s="9"/>
      <c r="H26" s="9"/>
      <c r="I26" s="9"/>
      <c r="J26" s="9"/>
      <c r="K26" s="9"/>
    </row>
    <row r="27" ht="18.95" customHeight="1" spans="1:11">
      <c r="A27" s="4"/>
      <c r="B27" s="9" t="s">
        <v>50</v>
      </c>
      <c r="C27" s="9"/>
      <c r="D27" s="9"/>
      <c r="E27" s="9"/>
      <c r="F27" s="9"/>
      <c r="G27" s="9"/>
      <c r="H27" s="9"/>
      <c r="I27" s="9"/>
      <c r="J27" s="9"/>
      <c r="K27" s="9"/>
    </row>
    <row r="28" ht="18.95" customHeight="1" spans="1:11">
      <c r="A28" s="4"/>
      <c r="B28" s="9" t="s">
        <v>51</v>
      </c>
      <c r="C28" s="9"/>
      <c r="D28" s="9"/>
      <c r="E28" s="9"/>
      <c r="F28" s="9"/>
      <c r="G28" s="9"/>
      <c r="H28" s="9"/>
      <c r="I28" s="9"/>
      <c r="J28" s="9"/>
      <c r="K28" s="9"/>
    </row>
    <row r="29" ht="18.95" customHeight="1" spans="1:11">
      <c r="A29" s="4"/>
      <c r="B29" s="9" t="s">
        <v>52</v>
      </c>
      <c r="C29" s="9"/>
      <c r="D29" s="9"/>
      <c r="E29" s="9"/>
      <c r="F29" s="9"/>
      <c r="G29" s="9"/>
      <c r="H29" s="9"/>
      <c r="I29" s="9"/>
      <c r="J29" s="9"/>
      <c r="K29" s="9"/>
    </row>
    <row r="30" ht="18.95" customHeight="1" spans="1:11">
      <c r="A30" s="7" t="s">
        <v>53</v>
      </c>
      <c r="B30" s="7"/>
      <c r="C30" s="5">
        <v>95.7</v>
      </c>
      <c r="D30" s="5"/>
      <c r="E30" s="5"/>
      <c r="F30" s="7" t="s">
        <v>54</v>
      </c>
      <c r="G30" s="7"/>
      <c r="H30" s="10">
        <f>IF(K4*10&gt;10,10,K4*10)</f>
        <v>8.69598370208031</v>
      </c>
      <c r="I30" s="10"/>
      <c r="J30" s="10"/>
      <c r="K30" s="10"/>
    </row>
    <row r="31" ht="33" customHeight="1" spans="1:11">
      <c r="A31" s="4" t="s">
        <v>55</v>
      </c>
      <c r="B31" s="11" t="s">
        <v>56</v>
      </c>
      <c r="C31" s="11" t="s">
        <v>57</v>
      </c>
      <c r="D31" s="7" t="s">
        <v>58</v>
      </c>
      <c r="E31" s="7"/>
      <c r="F31" s="12" t="s">
        <v>59</v>
      </c>
      <c r="G31" s="12" t="s">
        <v>60</v>
      </c>
      <c r="H31" s="12" t="s">
        <v>61</v>
      </c>
      <c r="I31" s="12" t="s">
        <v>62</v>
      </c>
      <c r="J31" s="12" t="s">
        <v>63</v>
      </c>
      <c r="K31" s="12" t="s">
        <v>64</v>
      </c>
    </row>
    <row r="32" s="1" customFormat="1" ht="33" customHeight="1" spans="1:11">
      <c r="A32" s="4"/>
      <c r="B32" s="7" t="s">
        <v>65</v>
      </c>
      <c r="C32" s="13" t="s">
        <v>66</v>
      </c>
      <c r="D32" s="9" t="s">
        <v>67</v>
      </c>
      <c r="E32" s="9"/>
      <c r="F32" s="5" t="s">
        <v>68</v>
      </c>
      <c r="G32" s="5">
        <v>2</v>
      </c>
      <c r="H32" s="5" t="s">
        <v>69</v>
      </c>
      <c r="I32" s="5">
        <v>2</v>
      </c>
      <c r="J32" s="18" t="s">
        <v>70</v>
      </c>
      <c r="K32" s="18" t="s">
        <v>71</v>
      </c>
    </row>
    <row r="33" s="1" customFormat="1" ht="26" customHeight="1" spans="1:11">
      <c r="A33" s="4"/>
      <c r="B33" s="7"/>
      <c r="C33" s="13"/>
      <c r="D33" s="9" t="s">
        <v>72</v>
      </c>
      <c r="E33" s="9"/>
      <c r="F33" s="5" t="s">
        <v>73</v>
      </c>
      <c r="G33" s="5">
        <v>2</v>
      </c>
      <c r="H33" s="5">
        <v>21</v>
      </c>
      <c r="I33" s="5">
        <v>2</v>
      </c>
      <c r="J33" s="18" t="s">
        <v>74</v>
      </c>
      <c r="K33" s="18" t="s">
        <v>71</v>
      </c>
    </row>
    <row r="34" s="1" customFormat="1" ht="26" customHeight="1" spans="1:11">
      <c r="A34" s="4"/>
      <c r="B34" s="7"/>
      <c r="C34" s="13"/>
      <c r="D34" s="9" t="s">
        <v>75</v>
      </c>
      <c r="E34" s="9"/>
      <c r="F34" s="5" t="s">
        <v>76</v>
      </c>
      <c r="G34" s="5">
        <v>2</v>
      </c>
      <c r="H34" s="5" t="s">
        <v>77</v>
      </c>
      <c r="I34" s="5">
        <v>2</v>
      </c>
      <c r="J34" s="18" t="s">
        <v>78</v>
      </c>
      <c r="K34" s="18" t="s">
        <v>71</v>
      </c>
    </row>
    <row r="35" s="1" customFormat="1" ht="26" customHeight="1" spans="1:11">
      <c r="A35" s="4"/>
      <c r="B35" s="7"/>
      <c r="C35" s="13"/>
      <c r="D35" s="9" t="s">
        <v>79</v>
      </c>
      <c r="E35" s="9"/>
      <c r="F35" s="5" t="s">
        <v>80</v>
      </c>
      <c r="G35" s="5">
        <v>2</v>
      </c>
      <c r="H35" s="5" t="s">
        <v>81</v>
      </c>
      <c r="I35" s="5">
        <v>2</v>
      </c>
      <c r="J35" s="18" t="s">
        <v>82</v>
      </c>
      <c r="K35" s="18" t="s">
        <v>71</v>
      </c>
    </row>
    <row r="36" s="1" customFormat="1" ht="26" customHeight="1" spans="1:11">
      <c r="A36" s="4"/>
      <c r="B36" s="7"/>
      <c r="C36" s="13"/>
      <c r="D36" s="9" t="s">
        <v>83</v>
      </c>
      <c r="E36" s="9"/>
      <c r="F36" s="5" t="s">
        <v>84</v>
      </c>
      <c r="G36" s="5">
        <v>2</v>
      </c>
      <c r="H36" s="5" t="s">
        <v>85</v>
      </c>
      <c r="I36" s="5">
        <v>2</v>
      </c>
      <c r="J36" s="18" t="s">
        <v>86</v>
      </c>
      <c r="K36" s="18" t="s">
        <v>71</v>
      </c>
    </row>
    <row r="37" s="1" customFormat="1" ht="26" customHeight="1" spans="1:11">
      <c r="A37" s="4"/>
      <c r="B37" s="7"/>
      <c r="C37" s="13"/>
      <c r="D37" s="9" t="s">
        <v>87</v>
      </c>
      <c r="E37" s="9"/>
      <c r="F37" s="5" t="s">
        <v>88</v>
      </c>
      <c r="G37" s="5">
        <v>2</v>
      </c>
      <c r="H37" s="5" t="s">
        <v>89</v>
      </c>
      <c r="I37" s="5">
        <v>2</v>
      </c>
      <c r="J37" s="18" t="s">
        <v>90</v>
      </c>
      <c r="K37" s="18" t="s">
        <v>71</v>
      </c>
    </row>
    <row r="38" s="1" customFormat="1" ht="26" customHeight="1" spans="1:11">
      <c r="A38" s="4"/>
      <c r="B38" s="7"/>
      <c r="C38" s="13"/>
      <c r="D38" s="9" t="s">
        <v>91</v>
      </c>
      <c r="E38" s="9"/>
      <c r="F38" s="5" t="s">
        <v>92</v>
      </c>
      <c r="G38" s="5">
        <v>2</v>
      </c>
      <c r="H38" s="5" t="s">
        <v>85</v>
      </c>
      <c r="I38" s="5">
        <v>2</v>
      </c>
      <c r="J38" s="18" t="s">
        <v>93</v>
      </c>
      <c r="K38" s="18" t="s">
        <v>71</v>
      </c>
    </row>
    <row r="39" s="1" customFormat="1" ht="26" customHeight="1" spans="1:11">
      <c r="A39" s="4"/>
      <c r="B39" s="7"/>
      <c r="C39" s="13"/>
      <c r="D39" s="9" t="s">
        <v>94</v>
      </c>
      <c r="E39" s="9"/>
      <c r="F39" s="5" t="s">
        <v>95</v>
      </c>
      <c r="G39" s="5">
        <v>2</v>
      </c>
      <c r="H39" s="5" t="s">
        <v>89</v>
      </c>
      <c r="I39" s="5">
        <v>2</v>
      </c>
      <c r="J39" s="18" t="s">
        <v>96</v>
      </c>
      <c r="K39" s="18" t="s">
        <v>71</v>
      </c>
    </row>
    <row r="40" s="1" customFormat="1" ht="26" customHeight="1" spans="1:11">
      <c r="A40" s="4"/>
      <c r="B40" s="7"/>
      <c r="C40" s="13"/>
      <c r="D40" s="9" t="s">
        <v>97</v>
      </c>
      <c r="E40" s="9"/>
      <c r="F40" s="5" t="s">
        <v>98</v>
      </c>
      <c r="G40" s="5">
        <v>2</v>
      </c>
      <c r="H40" s="5" t="s">
        <v>89</v>
      </c>
      <c r="I40" s="5">
        <v>2</v>
      </c>
      <c r="J40" s="18" t="s">
        <v>99</v>
      </c>
      <c r="K40" s="18" t="s">
        <v>71</v>
      </c>
    </row>
    <row r="41" s="1" customFormat="1" ht="26" customHeight="1" spans="1:11">
      <c r="A41" s="4"/>
      <c r="B41" s="7"/>
      <c r="C41" s="13"/>
      <c r="D41" s="9" t="s">
        <v>100</v>
      </c>
      <c r="E41" s="9"/>
      <c r="F41" s="5" t="s">
        <v>101</v>
      </c>
      <c r="G41" s="5">
        <v>2</v>
      </c>
      <c r="H41" s="5">
        <v>4.8</v>
      </c>
      <c r="I41" s="5">
        <v>2</v>
      </c>
      <c r="J41" s="18" t="s">
        <v>102</v>
      </c>
      <c r="K41" s="18" t="s">
        <v>71</v>
      </c>
    </row>
    <row r="42" s="1" customFormat="1" ht="26" customHeight="1" spans="1:11">
      <c r="A42" s="4"/>
      <c r="B42" s="7"/>
      <c r="C42" s="13"/>
      <c r="D42" s="9" t="s">
        <v>103</v>
      </c>
      <c r="E42" s="9"/>
      <c r="F42" s="5" t="s">
        <v>104</v>
      </c>
      <c r="G42" s="5">
        <v>2</v>
      </c>
      <c r="H42" s="5" t="s">
        <v>105</v>
      </c>
      <c r="I42" s="5">
        <v>2</v>
      </c>
      <c r="J42" s="18" t="s">
        <v>106</v>
      </c>
      <c r="K42" s="18" t="s">
        <v>71</v>
      </c>
    </row>
    <row r="43" s="1" customFormat="1" ht="26" customHeight="1" spans="1:11">
      <c r="A43" s="4"/>
      <c r="B43" s="7"/>
      <c r="C43" s="13"/>
      <c r="D43" s="9" t="s">
        <v>107</v>
      </c>
      <c r="E43" s="9"/>
      <c r="F43" s="5" t="s">
        <v>108</v>
      </c>
      <c r="G43" s="5">
        <v>2</v>
      </c>
      <c r="H43" s="5" t="s">
        <v>109</v>
      </c>
      <c r="I43" s="5">
        <v>2</v>
      </c>
      <c r="J43" s="18" t="s">
        <v>110</v>
      </c>
      <c r="K43" s="18" t="s">
        <v>71</v>
      </c>
    </row>
    <row r="44" s="1" customFormat="1" ht="26" customHeight="1" spans="1:11">
      <c r="A44" s="4"/>
      <c r="B44" s="7"/>
      <c r="C44" s="13"/>
      <c r="D44" s="9" t="s">
        <v>111</v>
      </c>
      <c r="E44" s="9"/>
      <c r="F44" s="5" t="s">
        <v>112</v>
      </c>
      <c r="G44" s="5">
        <v>2</v>
      </c>
      <c r="H44" s="5" t="s">
        <v>81</v>
      </c>
      <c r="I44" s="5">
        <v>2</v>
      </c>
      <c r="J44" s="18" t="s">
        <v>113</v>
      </c>
      <c r="K44" s="18" t="s">
        <v>71</v>
      </c>
    </row>
    <row r="45" s="1" customFormat="1" ht="26" customHeight="1" spans="1:11">
      <c r="A45" s="4"/>
      <c r="B45" s="7"/>
      <c r="C45" s="13"/>
      <c r="D45" s="9" t="s">
        <v>114</v>
      </c>
      <c r="E45" s="9"/>
      <c r="F45" s="5" t="s">
        <v>84</v>
      </c>
      <c r="G45" s="5">
        <v>2</v>
      </c>
      <c r="H45" s="5" t="s">
        <v>85</v>
      </c>
      <c r="I45" s="5">
        <v>2</v>
      </c>
      <c r="J45" s="18" t="s">
        <v>115</v>
      </c>
      <c r="K45" s="18" t="s">
        <v>71</v>
      </c>
    </row>
    <row r="46" s="1" customFormat="1" ht="26" customHeight="1" spans="1:11">
      <c r="A46" s="4"/>
      <c r="B46" s="7"/>
      <c r="C46" s="13"/>
      <c r="D46" s="9" t="s">
        <v>116</v>
      </c>
      <c r="E46" s="9"/>
      <c r="F46" s="5" t="s">
        <v>117</v>
      </c>
      <c r="G46" s="5">
        <v>2</v>
      </c>
      <c r="H46" s="5">
        <v>11</v>
      </c>
      <c r="I46" s="5">
        <v>2</v>
      </c>
      <c r="J46" s="18" t="s">
        <v>118</v>
      </c>
      <c r="K46" s="18" t="s">
        <v>71</v>
      </c>
    </row>
    <row r="47" s="1" customFormat="1" ht="26" customHeight="1" spans="1:11">
      <c r="A47" s="4"/>
      <c r="B47" s="7"/>
      <c r="C47" s="13"/>
      <c r="D47" s="9" t="s">
        <v>119</v>
      </c>
      <c r="E47" s="9"/>
      <c r="F47" s="5" t="s">
        <v>120</v>
      </c>
      <c r="G47" s="5">
        <v>2</v>
      </c>
      <c r="H47" s="5" t="s">
        <v>121</v>
      </c>
      <c r="I47" s="5">
        <v>2</v>
      </c>
      <c r="J47" s="18" t="s">
        <v>122</v>
      </c>
      <c r="K47" s="18" t="s">
        <v>71</v>
      </c>
    </row>
    <row r="48" s="1" customFormat="1" ht="26" customHeight="1" spans="1:11">
      <c r="A48" s="4"/>
      <c r="B48" s="7"/>
      <c r="C48" s="13" t="s">
        <v>123</v>
      </c>
      <c r="D48" s="9" t="s">
        <v>124</v>
      </c>
      <c r="E48" s="9"/>
      <c r="F48" s="5" t="s">
        <v>125</v>
      </c>
      <c r="G48" s="5">
        <v>1</v>
      </c>
      <c r="H48" s="5" t="s">
        <v>126</v>
      </c>
      <c r="I48" s="5">
        <v>1</v>
      </c>
      <c r="J48" s="18" t="s">
        <v>127</v>
      </c>
      <c r="K48" s="18" t="s">
        <v>71</v>
      </c>
    </row>
    <row r="49" s="1" customFormat="1" ht="26" customHeight="1" spans="1:11">
      <c r="A49" s="4"/>
      <c r="B49" s="7"/>
      <c r="C49" s="13"/>
      <c r="D49" s="9" t="s">
        <v>128</v>
      </c>
      <c r="E49" s="9"/>
      <c r="F49" s="5" t="s">
        <v>125</v>
      </c>
      <c r="G49" s="5">
        <v>1</v>
      </c>
      <c r="H49" s="5" t="s">
        <v>126</v>
      </c>
      <c r="I49" s="5">
        <v>1</v>
      </c>
      <c r="J49" s="18" t="s">
        <v>129</v>
      </c>
      <c r="K49" s="18" t="s">
        <v>71</v>
      </c>
    </row>
    <row r="50" s="1" customFormat="1" ht="26" customHeight="1" spans="1:11">
      <c r="A50" s="4"/>
      <c r="B50" s="7"/>
      <c r="C50" s="13"/>
      <c r="D50" s="9" t="s">
        <v>130</v>
      </c>
      <c r="E50" s="9"/>
      <c r="F50" s="5" t="s">
        <v>125</v>
      </c>
      <c r="G50" s="5">
        <v>1</v>
      </c>
      <c r="H50" s="5" t="s">
        <v>126</v>
      </c>
      <c r="I50" s="5">
        <v>1</v>
      </c>
      <c r="J50" s="18" t="s">
        <v>131</v>
      </c>
      <c r="K50" s="18" t="s">
        <v>71</v>
      </c>
    </row>
    <row r="51" s="1" customFormat="1" ht="26" customHeight="1" spans="1:11">
      <c r="A51" s="4"/>
      <c r="B51" s="7"/>
      <c r="C51" s="13"/>
      <c r="D51" s="9" t="s">
        <v>132</v>
      </c>
      <c r="E51" s="9"/>
      <c r="F51" s="5" t="s">
        <v>133</v>
      </c>
      <c r="G51" s="5">
        <v>1</v>
      </c>
      <c r="H51" s="5" t="s">
        <v>81</v>
      </c>
      <c r="I51" s="5">
        <v>1</v>
      </c>
      <c r="J51" s="18" t="s">
        <v>134</v>
      </c>
      <c r="K51" s="18" t="s">
        <v>71</v>
      </c>
    </row>
    <row r="52" s="1" customFormat="1" ht="26" customHeight="1" spans="1:11">
      <c r="A52" s="4"/>
      <c r="B52" s="7"/>
      <c r="C52" s="13" t="s">
        <v>135</v>
      </c>
      <c r="D52" s="9" t="s">
        <v>136</v>
      </c>
      <c r="E52" s="9"/>
      <c r="F52" s="5" t="s">
        <v>137</v>
      </c>
      <c r="G52" s="5">
        <v>2</v>
      </c>
      <c r="H52" s="5" t="s">
        <v>138</v>
      </c>
      <c r="I52" s="5">
        <v>2</v>
      </c>
      <c r="J52" s="18" t="s">
        <v>139</v>
      </c>
      <c r="K52" s="18" t="s">
        <v>71</v>
      </c>
    </row>
    <row r="53" s="1" customFormat="1" ht="26" customHeight="1" spans="1:11">
      <c r="A53" s="4"/>
      <c r="B53" s="7"/>
      <c r="C53" s="13"/>
      <c r="D53" s="9" t="s">
        <v>140</v>
      </c>
      <c r="E53" s="9"/>
      <c r="F53" s="5" t="s">
        <v>141</v>
      </c>
      <c r="G53" s="5">
        <v>2</v>
      </c>
      <c r="H53" s="5" t="s">
        <v>77</v>
      </c>
      <c r="I53" s="5">
        <v>2</v>
      </c>
      <c r="J53" s="18" t="s">
        <v>142</v>
      </c>
      <c r="K53" s="18" t="s">
        <v>71</v>
      </c>
    </row>
    <row r="54" s="1" customFormat="1" ht="26" customHeight="1" spans="1:11">
      <c r="A54" s="4"/>
      <c r="B54" s="7"/>
      <c r="C54" s="13"/>
      <c r="D54" s="9" t="s">
        <v>143</v>
      </c>
      <c r="E54" s="9"/>
      <c r="F54" s="5" t="s">
        <v>144</v>
      </c>
      <c r="G54" s="5">
        <v>2</v>
      </c>
      <c r="H54" s="5" t="s">
        <v>138</v>
      </c>
      <c r="I54" s="5">
        <v>2</v>
      </c>
      <c r="J54" s="18" t="s">
        <v>145</v>
      </c>
      <c r="K54" s="18" t="s">
        <v>71</v>
      </c>
    </row>
    <row r="55" s="1" customFormat="1" ht="26" customHeight="1" spans="1:11">
      <c r="A55" s="4"/>
      <c r="B55" s="7"/>
      <c r="C55" s="13" t="s">
        <v>146</v>
      </c>
      <c r="D55" s="9" t="s">
        <v>147</v>
      </c>
      <c r="E55" s="9"/>
      <c r="F55" s="5" t="s">
        <v>148</v>
      </c>
      <c r="G55" s="5">
        <v>2</v>
      </c>
      <c r="H55" s="5" t="s">
        <v>138</v>
      </c>
      <c r="I55" s="5">
        <v>2</v>
      </c>
      <c r="J55" s="18" t="s">
        <v>149</v>
      </c>
      <c r="K55" s="18" t="s">
        <v>71</v>
      </c>
    </row>
    <row r="56" s="1" customFormat="1" ht="26" customHeight="1" spans="1:11">
      <c r="A56" s="4"/>
      <c r="B56" s="7"/>
      <c r="C56" s="13"/>
      <c r="D56" s="9" t="s">
        <v>150</v>
      </c>
      <c r="E56" s="9"/>
      <c r="F56" s="5" t="s">
        <v>151</v>
      </c>
      <c r="G56" s="5">
        <v>2</v>
      </c>
      <c r="H56" s="5" t="s">
        <v>152</v>
      </c>
      <c r="I56" s="5">
        <v>2</v>
      </c>
      <c r="J56" s="18" t="s">
        <v>153</v>
      </c>
      <c r="K56" s="18" t="s">
        <v>71</v>
      </c>
    </row>
    <row r="57" s="1" customFormat="1" ht="26" customHeight="1" spans="1:11">
      <c r="A57" s="4"/>
      <c r="B57" s="7"/>
      <c r="C57" s="13"/>
      <c r="D57" s="9" t="s">
        <v>154</v>
      </c>
      <c r="E57" s="9"/>
      <c r="F57" s="5" t="s">
        <v>155</v>
      </c>
      <c r="G57" s="5">
        <v>2</v>
      </c>
      <c r="H57" s="5" t="s">
        <v>156</v>
      </c>
      <c r="I57" s="5">
        <v>2</v>
      </c>
      <c r="J57" s="18" t="s">
        <v>157</v>
      </c>
      <c r="K57" s="18" t="s">
        <v>71</v>
      </c>
    </row>
    <row r="58" s="1" customFormat="1" ht="26" customHeight="1" spans="1:11">
      <c r="A58" s="4"/>
      <c r="B58" s="7"/>
      <c r="C58" s="13"/>
      <c r="D58" s="9" t="s">
        <v>158</v>
      </c>
      <c r="E58" s="9"/>
      <c r="F58" s="5" t="s">
        <v>159</v>
      </c>
      <c r="G58" s="5">
        <v>2</v>
      </c>
      <c r="H58" s="5" t="s">
        <v>160</v>
      </c>
      <c r="I58" s="5">
        <v>2</v>
      </c>
      <c r="J58" s="18" t="s">
        <v>161</v>
      </c>
      <c r="K58" s="18" t="s">
        <v>71</v>
      </c>
    </row>
    <row r="59" s="1" customFormat="1" ht="26" customHeight="1" spans="1:11">
      <c r="A59" s="4"/>
      <c r="B59" s="7" t="s">
        <v>162</v>
      </c>
      <c r="C59" s="13" t="s">
        <v>163</v>
      </c>
      <c r="D59" s="9" t="s">
        <v>164</v>
      </c>
      <c r="E59" s="9"/>
      <c r="F59" s="5" t="s">
        <v>165</v>
      </c>
      <c r="G59" s="5">
        <v>4</v>
      </c>
      <c r="H59" s="5" t="s">
        <v>166</v>
      </c>
      <c r="I59" s="5">
        <v>4</v>
      </c>
      <c r="J59" s="18" t="s">
        <v>167</v>
      </c>
      <c r="K59" s="18" t="s">
        <v>71</v>
      </c>
    </row>
    <row r="60" s="1" customFormat="1" ht="26" customHeight="1" spans="1:11">
      <c r="A60" s="4"/>
      <c r="B60" s="7"/>
      <c r="C60" s="13"/>
      <c r="D60" s="9" t="s">
        <v>168</v>
      </c>
      <c r="E60" s="9"/>
      <c r="F60" s="5" t="s">
        <v>169</v>
      </c>
      <c r="G60" s="5">
        <v>4</v>
      </c>
      <c r="H60" s="5" t="s">
        <v>138</v>
      </c>
      <c r="I60" s="5">
        <v>4</v>
      </c>
      <c r="J60" s="18" t="s">
        <v>170</v>
      </c>
      <c r="K60" s="18" t="s">
        <v>71</v>
      </c>
    </row>
    <row r="61" s="1" customFormat="1" ht="26" customHeight="1" spans="1:11">
      <c r="A61" s="4"/>
      <c r="B61" s="7"/>
      <c r="C61" s="13"/>
      <c r="D61" s="9" t="s">
        <v>171</v>
      </c>
      <c r="E61" s="9"/>
      <c r="F61" s="5" t="s">
        <v>172</v>
      </c>
      <c r="G61" s="5">
        <v>4</v>
      </c>
      <c r="H61" s="5" t="s">
        <v>173</v>
      </c>
      <c r="I61" s="5">
        <v>4</v>
      </c>
      <c r="J61" s="18" t="s">
        <v>174</v>
      </c>
      <c r="K61" s="18" t="s">
        <v>71</v>
      </c>
    </row>
    <row r="62" s="1" customFormat="1" ht="26" customHeight="1" spans="1:11">
      <c r="A62" s="4"/>
      <c r="B62" s="7"/>
      <c r="C62" s="13" t="s">
        <v>175</v>
      </c>
      <c r="D62" s="9" t="s">
        <v>176</v>
      </c>
      <c r="E62" s="9"/>
      <c r="F62" s="5" t="s">
        <v>177</v>
      </c>
      <c r="G62" s="5">
        <v>2</v>
      </c>
      <c r="H62" s="5" t="s">
        <v>138</v>
      </c>
      <c r="I62" s="5">
        <v>2</v>
      </c>
      <c r="J62" s="18" t="s">
        <v>178</v>
      </c>
      <c r="K62" s="18" t="s">
        <v>71</v>
      </c>
    </row>
    <row r="63" s="1" customFormat="1" ht="26" customHeight="1" spans="1:11">
      <c r="A63" s="4"/>
      <c r="B63" s="7"/>
      <c r="C63" s="13"/>
      <c r="D63" s="9" t="s">
        <v>179</v>
      </c>
      <c r="E63" s="9"/>
      <c r="F63" s="5" t="s">
        <v>180</v>
      </c>
      <c r="G63" s="5">
        <v>2</v>
      </c>
      <c r="H63" s="5" t="s">
        <v>181</v>
      </c>
      <c r="I63" s="5">
        <v>2</v>
      </c>
      <c r="J63" s="18" t="s">
        <v>182</v>
      </c>
      <c r="K63" s="18" t="s">
        <v>71</v>
      </c>
    </row>
    <row r="64" s="1" customFormat="1" ht="26" customHeight="1" spans="1:11">
      <c r="A64" s="4"/>
      <c r="B64" s="7"/>
      <c r="C64" s="13"/>
      <c r="D64" s="9" t="s">
        <v>183</v>
      </c>
      <c r="E64" s="9"/>
      <c r="F64" s="5" t="s">
        <v>184</v>
      </c>
      <c r="G64" s="5">
        <v>2</v>
      </c>
      <c r="H64" s="5" t="s">
        <v>185</v>
      </c>
      <c r="I64" s="5">
        <v>2</v>
      </c>
      <c r="J64" s="18" t="s">
        <v>186</v>
      </c>
      <c r="K64" s="18" t="s">
        <v>71</v>
      </c>
    </row>
    <row r="65" s="1" customFormat="1" ht="26" customHeight="1" spans="1:11">
      <c r="A65" s="4"/>
      <c r="B65" s="7"/>
      <c r="C65" s="13"/>
      <c r="D65" s="9" t="s">
        <v>187</v>
      </c>
      <c r="E65" s="9"/>
      <c r="F65" s="5" t="s">
        <v>188</v>
      </c>
      <c r="G65" s="5">
        <v>2</v>
      </c>
      <c r="H65" s="5" t="s">
        <v>138</v>
      </c>
      <c r="I65" s="5">
        <v>2</v>
      </c>
      <c r="J65" s="18" t="s">
        <v>189</v>
      </c>
      <c r="K65" s="18" t="s">
        <v>71</v>
      </c>
    </row>
    <row r="66" s="1" customFormat="1" ht="26" customHeight="1" spans="1:11">
      <c r="A66" s="4"/>
      <c r="B66" s="7"/>
      <c r="C66" s="13"/>
      <c r="D66" s="9" t="s">
        <v>190</v>
      </c>
      <c r="E66" s="9"/>
      <c r="F66" s="5" t="s">
        <v>191</v>
      </c>
      <c r="G66" s="5">
        <v>2</v>
      </c>
      <c r="H66" s="5" t="s">
        <v>138</v>
      </c>
      <c r="I66" s="5">
        <v>2</v>
      </c>
      <c r="J66" s="18" t="s">
        <v>192</v>
      </c>
      <c r="K66" s="18" t="s">
        <v>71</v>
      </c>
    </row>
    <row r="67" s="1" customFormat="1" ht="84" customHeight="1" spans="1:11">
      <c r="A67" s="4"/>
      <c r="B67" s="7"/>
      <c r="C67" s="13"/>
      <c r="D67" s="9" t="s">
        <v>193</v>
      </c>
      <c r="E67" s="9"/>
      <c r="F67" s="5" t="s">
        <v>188</v>
      </c>
      <c r="G67" s="5">
        <v>2</v>
      </c>
      <c r="H67" s="5" t="s">
        <v>138</v>
      </c>
      <c r="I67" s="5">
        <v>2</v>
      </c>
      <c r="J67" s="18" t="s">
        <v>194</v>
      </c>
      <c r="K67" s="18" t="s">
        <v>71</v>
      </c>
    </row>
    <row r="68" s="1" customFormat="1" ht="31" customHeight="1" spans="1:11">
      <c r="A68" s="4"/>
      <c r="B68" s="7"/>
      <c r="C68" s="13" t="s">
        <v>195</v>
      </c>
      <c r="D68" s="9" t="s">
        <v>196</v>
      </c>
      <c r="E68" s="9"/>
      <c r="F68" s="5" t="s">
        <v>133</v>
      </c>
      <c r="G68" s="5">
        <v>2</v>
      </c>
      <c r="H68" s="5" t="s">
        <v>81</v>
      </c>
      <c r="I68" s="5">
        <v>2</v>
      </c>
      <c r="J68" s="18" t="s">
        <v>134</v>
      </c>
      <c r="K68" s="18" t="s">
        <v>71</v>
      </c>
    </row>
    <row r="69" s="1" customFormat="1" ht="43" customHeight="1" spans="1:11">
      <c r="A69" s="4"/>
      <c r="B69" s="7"/>
      <c r="C69" s="13"/>
      <c r="D69" s="9" t="s">
        <v>197</v>
      </c>
      <c r="E69" s="9"/>
      <c r="F69" s="5" t="s">
        <v>198</v>
      </c>
      <c r="G69" s="5">
        <v>2</v>
      </c>
      <c r="H69" s="5" t="s">
        <v>138</v>
      </c>
      <c r="I69" s="5">
        <v>2</v>
      </c>
      <c r="J69" s="18" t="s">
        <v>199</v>
      </c>
      <c r="K69" s="18" t="s">
        <v>71</v>
      </c>
    </row>
    <row r="70" s="1" customFormat="1" ht="43" customHeight="1" spans="1:11">
      <c r="A70" s="4"/>
      <c r="B70" s="7"/>
      <c r="C70" s="13" t="s">
        <v>200</v>
      </c>
      <c r="D70" s="9" t="s">
        <v>201</v>
      </c>
      <c r="E70" s="9"/>
      <c r="F70" s="5" t="s">
        <v>202</v>
      </c>
      <c r="G70" s="5">
        <v>2</v>
      </c>
      <c r="H70" s="5" t="s">
        <v>138</v>
      </c>
      <c r="I70" s="5">
        <v>2</v>
      </c>
      <c r="J70" s="18" t="s">
        <v>203</v>
      </c>
      <c r="K70" s="18" t="s">
        <v>71</v>
      </c>
    </row>
    <row r="71" s="1" customFormat="1" ht="43" customHeight="1" spans="1:11">
      <c r="A71" s="4"/>
      <c r="B71" s="7" t="s">
        <v>204</v>
      </c>
      <c r="C71" s="13" t="s">
        <v>205</v>
      </c>
      <c r="D71" s="9" t="s">
        <v>206</v>
      </c>
      <c r="E71" s="9"/>
      <c r="F71" s="5" t="s">
        <v>207</v>
      </c>
      <c r="G71" s="5">
        <v>5</v>
      </c>
      <c r="H71" s="5" t="s">
        <v>208</v>
      </c>
      <c r="I71" s="5">
        <v>2</v>
      </c>
      <c r="J71" s="18" t="s">
        <v>209</v>
      </c>
      <c r="K71" s="18" t="s">
        <v>210</v>
      </c>
    </row>
    <row r="72" s="1" customFormat="1" ht="43" customHeight="1" spans="1:11">
      <c r="A72" s="4"/>
      <c r="B72" s="7"/>
      <c r="C72" s="13"/>
      <c r="D72" s="9" t="s">
        <v>211</v>
      </c>
      <c r="E72" s="9"/>
      <c r="F72" s="5" t="s">
        <v>212</v>
      </c>
      <c r="G72" s="5">
        <v>5</v>
      </c>
      <c r="H72" s="5" t="s">
        <v>213</v>
      </c>
      <c r="I72" s="5">
        <v>5</v>
      </c>
      <c r="J72" s="18" t="s">
        <v>214</v>
      </c>
      <c r="K72" s="18" t="s">
        <v>71</v>
      </c>
    </row>
  </sheetData>
  <mergeCells count="103">
    <mergeCell ref="A1:K1"/>
    <mergeCell ref="B2:F2"/>
    <mergeCell ref="H2:K2"/>
    <mergeCell ref="B3:D3"/>
    <mergeCell ref="E3:F3"/>
    <mergeCell ref="I3:J3"/>
    <mergeCell ref="B4:D4"/>
    <mergeCell ref="E4:F4"/>
    <mergeCell ref="I4:J4"/>
    <mergeCell ref="B5:D5"/>
    <mergeCell ref="E5:F5"/>
    <mergeCell ref="I5:J5"/>
    <mergeCell ref="B6:D6"/>
    <mergeCell ref="E6:F6"/>
    <mergeCell ref="I6:J6"/>
    <mergeCell ref="B7:D7"/>
    <mergeCell ref="E7:F7"/>
    <mergeCell ref="I7:J7"/>
    <mergeCell ref="B8:D8"/>
    <mergeCell ref="E8:F8"/>
    <mergeCell ref="I8:J8"/>
    <mergeCell ref="B9:K9"/>
    <mergeCell ref="B10:K10"/>
    <mergeCell ref="B11:K11"/>
    <mergeCell ref="B12:K12"/>
    <mergeCell ref="B13:K13"/>
    <mergeCell ref="B14:K14"/>
    <mergeCell ref="B15:K15"/>
    <mergeCell ref="B16:K16"/>
    <mergeCell ref="B17:K17"/>
    <mergeCell ref="B18:K18"/>
    <mergeCell ref="B19:K19"/>
    <mergeCell ref="B20:K20"/>
    <mergeCell ref="B21:K21"/>
    <mergeCell ref="B22:K22"/>
    <mergeCell ref="B23:K23"/>
    <mergeCell ref="B24:K24"/>
    <mergeCell ref="B25:K25"/>
    <mergeCell ref="B26:K26"/>
    <mergeCell ref="B27:K27"/>
    <mergeCell ref="B28:K28"/>
    <mergeCell ref="B29:K29"/>
    <mergeCell ref="A30:B30"/>
    <mergeCell ref="C30:E30"/>
    <mergeCell ref="F30:G30"/>
    <mergeCell ref="H30:K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A3:A8"/>
    <mergeCell ref="A9:A21"/>
    <mergeCell ref="A22:A29"/>
    <mergeCell ref="A31:A72"/>
    <mergeCell ref="B32:B58"/>
    <mergeCell ref="B59:B70"/>
    <mergeCell ref="B71:B72"/>
    <mergeCell ref="C32:C47"/>
    <mergeCell ref="C48:C51"/>
    <mergeCell ref="C52:C54"/>
    <mergeCell ref="C55:C58"/>
    <mergeCell ref="C59:C61"/>
    <mergeCell ref="C62:C67"/>
    <mergeCell ref="C68:C69"/>
    <mergeCell ref="C71:C72"/>
  </mergeCells>
  <pageMargins left="0.7" right="0.7" top="0.75" bottom="0.75" header="0.3" footer="0.3"/>
  <pageSetup paperSize="9" scale="54"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c:creator>
  <cp:lastModifiedBy>jun_z</cp:lastModifiedBy>
  <dcterms:created xsi:type="dcterms:W3CDTF">2015-06-05T18:17:00Z</dcterms:created>
  <dcterms:modified xsi:type="dcterms:W3CDTF">2025-07-24T09:29:36Z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DECBA232C463466FB81C75F9F1108D6F_13</vt:lpwstr>
  </property>
</Properties>
</file>